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autoCompressPictures="0"/>
  <mc:AlternateContent xmlns:mc="http://schemas.openxmlformats.org/markup-compatibility/2006">
    <mc:Choice Requires="x15">
      <x15ac:absPath xmlns:x15ac="http://schemas.microsoft.com/office/spreadsheetml/2010/11/ac" url="D:\tools\销售工具箱\10商务材料\"/>
    </mc:Choice>
  </mc:AlternateContent>
  <xr:revisionPtr revIDLastSave="0" documentId="13_ncr:1_{93F8E648-92A3-4E54-8205-3062CAE558FE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报价单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" i="4" l="1"/>
  <c r="G10" i="4"/>
  <c r="G11" i="4"/>
  <c r="G12" i="4"/>
  <c r="G13" i="4"/>
  <c r="G14" i="4"/>
  <c r="G15" i="4"/>
  <c r="G16" i="4"/>
  <c r="G17" i="4"/>
  <c r="G18" i="4"/>
  <c r="G19" i="4"/>
  <c r="G24" i="4"/>
  <c r="G22" i="4"/>
  <c r="G21" i="4"/>
  <c r="G23" i="4"/>
  <c r="G20" i="4"/>
  <c r="G9" i="4" l="1"/>
  <c r="G8" i="4"/>
  <c r="G6" i="4"/>
  <c r="G25" i="4" l="1"/>
</calcChain>
</file>

<file path=xl/sharedStrings.xml><?xml version="1.0" encoding="utf-8"?>
<sst xmlns="http://schemas.openxmlformats.org/spreadsheetml/2006/main" count="53" uniqueCount="39">
  <si>
    <t>单位：元人民币</t>
    <phoneticPr fontId="1" type="noConversion"/>
  </si>
  <si>
    <t>一、报价单</t>
    <phoneticPr fontId="1" type="noConversion"/>
  </si>
  <si>
    <t>版本名称</t>
  </si>
  <si>
    <t>填报版</t>
    <phoneticPr fontId="1" type="noConversion"/>
  </si>
  <si>
    <t>报表版</t>
    <phoneticPr fontId="1" type="noConversion"/>
  </si>
  <si>
    <t>产品名称</t>
    <phoneticPr fontId="1" type="noConversion"/>
  </si>
  <si>
    <t>润乾报表V2018</t>
    <phoneticPr fontId="1" type="noConversion"/>
  </si>
  <si>
    <t>计费单位</t>
    <phoneticPr fontId="1" type="noConversion"/>
  </si>
  <si>
    <t>集算器V2018</t>
    <phoneticPr fontId="1" type="noConversion"/>
  </si>
  <si>
    <t>单价</t>
    <phoneticPr fontId="1" type="noConversion"/>
  </si>
  <si>
    <t>数量</t>
    <phoneticPr fontId="1" type="noConversion"/>
  </si>
  <si>
    <t>金额</t>
    <phoneticPr fontId="1" type="noConversion"/>
  </si>
  <si>
    <t>折扣</t>
    <phoneticPr fontId="1" type="noConversion"/>
  </si>
  <si>
    <t>总计</t>
    <phoneticPr fontId="1" type="noConversion"/>
  </si>
  <si>
    <t>套</t>
    <phoneticPr fontId="1" type="noConversion"/>
  </si>
  <si>
    <t>脚本版</t>
    <phoneticPr fontId="1" type="noConversion"/>
  </si>
  <si>
    <t>标准版</t>
    <phoneticPr fontId="1" type="noConversion"/>
  </si>
  <si>
    <t>专业版</t>
    <phoneticPr fontId="1" type="noConversion"/>
  </si>
  <si>
    <t>*此报价单有效期到</t>
    <phoneticPr fontId="1" type="noConversion"/>
  </si>
  <si>
    <t>润乾产品报价</t>
    <phoneticPr fontId="1" type="noConversion"/>
  </si>
  <si>
    <t>为止。</t>
    <phoneticPr fontId="1" type="noConversion"/>
  </si>
  <si>
    <t>润乾报表版本功能：</t>
    <phoneticPr fontId="1" type="noConversion"/>
  </si>
  <si>
    <t>集算器版本功能：</t>
    <phoneticPr fontId="1" type="noConversion"/>
  </si>
  <si>
    <t>发送前删除此列</t>
    <phoneticPr fontId="1" type="noConversion"/>
  </si>
  <si>
    <t>二、版本功能</t>
    <phoneticPr fontId="1" type="noConversion"/>
  </si>
  <si>
    <t>http://www.raqsoft.com.cn/p/esproc-edition</t>
    <phoneticPr fontId="1" type="noConversion"/>
  </si>
  <si>
    <t>http://www.raqsoft.com.cn/r/report-edition</t>
    <phoneticPr fontId="1" type="noConversion"/>
  </si>
  <si>
    <r>
      <t>正式给客户发送前，请修改</t>
    </r>
    <r>
      <rPr>
        <sz val="11"/>
        <color rgb="FFFF0000"/>
        <rFont val="宋体"/>
        <family val="3"/>
        <charset val="134"/>
        <scheme val="minor"/>
      </rPr>
      <t>数量</t>
    </r>
    <r>
      <rPr>
        <sz val="11"/>
        <color theme="1"/>
        <rFont val="宋体"/>
        <family val="2"/>
        <charset val="134"/>
        <scheme val="minor"/>
      </rPr>
      <t>和</t>
    </r>
    <r>
      <rPr>
        <sz val="11"/>
        <color rgb="FFFF0000"/>
        <rFont val="宋体"/>
        <family val="3"/>
        <charset val="134"/>
        <scheme val="minor"/>
      </rPr>
      <t>折扣</t>
    </r>
    <r>
      <rPr>
        <sz val="11"/>
        <color theme="1"/>
        <rFont val="宋体"/>
        <family val="2"/>
        <charset val="134"/>
        <scheme val="minor"/>
      </rPr>
      <t>，以及</t>
    </r>
    <r>
      <rPr>
        <sz val="11"/>
        <color rgb="FFFF0000"/>
        <rFont val="宋体"/>
        <family val="3"/>
        <charset val="134"/>
        <scheme val="minor"/>
      </rPr>
      <t xml:space="preserve">报价有效期。
</t>
    </r>
    <r>
      <rPr>
        <sz val="11"/>
        <color theme="1"/>
        <rFont val="宋体"/>
        <family val="2"/>
        <charset val="134"/>
        <scheme val="minor"/>
      </rPr>
      <t>报价有效期请参考好多乾上的价格表，并且不要超过三个月或年底</t>
    </r>
    <phoneticPr fontId="1" type="noConversion"/>
  </si>
  <si>
    <t>备注</t>
    <phoneticPr fontId="1" type="noConversion"/>
  </si>
  <si>
    <t>1.以上价格均含一年标准服务（每周五个工作日，每天八小时，通过QQ、E-mail、电话等方式提供远程支持，不含二次开发）</t>
    <phoneticPr fontId="1" type="noConversion"/>
  </si>
  <si>
    <t>强分析版</t>
    <phoneticPr fontId="1" type="noConversion"/>
  </si>
  <si>
    <t>年买断</t>
    <phoneticPr fontId="1" type="noConversion"/>
  </si>
  <si>
    <t>集成集算器
(高性能组件)</t>
    <phoneticPr fontId="1" type="noConversion"/>
  </si>
  <si>
    <t>套</t>
    <phoneticPr fontId="1" type="noConversion"/>
  </si>
  <si>
    <t>年买断</t>
    <phoneticPr fontId="1" type="noConversion"/>
  </si>
  <si>
    <t>库表版</t>
    <phoneticPr fontId="1" type="noConversion"/>
  </si>
  <si>
    <t>简表版</t>
    <phoneticPr fontId="1" type="noConversion"/>
  </si>
  <si>
    <t>项目</t>
    <phoneticPr fontId="1" type="noConversion"/>
  </si>
  <si>
    <r>
      <t>2.本价格仅适用于线上制式合同，</t>
    </r>
    <r>
      <rPr>
        <sz val="11"/>
        <color rgb="FFFF0000"/>
        <rFont val="宋体"/>
        <family val="3"/>
        <charset val="134"/>
        <scheme val="minor"/>
      </rPr>
      <t>合同内容不允许修改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</si>
</sst>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_);[Red]\(#,##0.00\)"/>
    <numFmt numFmtId="177" formatCode="&quot;¥&quot;#,##0.00_);[Red]\(&quot;¥&quot;#,##0.00\)"/>
    <numFmt numFmtId="178" formatCode="#,##0_);[Red]\(#,##0\)"/>
    <numFmt numFmtId="179" formatCode="[$-F800]dddd\,\ mmmm\ dd\,\ yyyy"/>
  </numFmts>
  <fonts count="1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u/>
      <sz val="11"/>
      <color theme="10"/>
      <name val="宋体"/>
      <family val="2"/>
      <charset val="134"/>
      <scheme val="minor"/>
    </font>
    <font>
      <u/>
      <sz val="11"/>
      <color theme="1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 wrapText="1"/>
    </xf>
    <xf numFmtId="177" fontId="8" fillId="0" borderId="3" xfId="0" applyNumberFormat="1" applyFont="1" applyBorder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178" fontId="0" fillId="0" borderId="3" xfId="0" applyNumberFormat="1" applyBorder="1" applyAlignment="1">
      <alignment horizontal="center" vertical="center" wrapText="1"/>
    </xf>
    <xf numFmtId="9" fontId="0" fillId="0" borderId="3" xfId="0" applyNumberFormat="1" applyBorder="1" applyAlignment="1">
      <alignment horizontal="center" vertical="center" wrapText="1"/>
    </xf>
    <xf numFmtId="177" fontId="8" fillId="0" borderId="0" xfId="0" applyNumberFormat="1" applyFont="1" applyAlignment="1">
      <alignment horizontal="center" vertical="center" wrapText="1"/>
    </xf>
    <xf numFmtId="178" fontId="0" fillId="0" borderId="0" xfId="0" applyNumberFormat="1" applyAlignment="1">
      <alignment horizontal="center" vertical="center" wrapText="1"/>
    </xf>
    <xf numFmtId="176" fontId="8" fillId="0" borderId="0" xfId="0" applyNumberFormat="1" applyFont="1" applyAlignment="1">
      <alignment vertical="center" wrapText="1"/>
    </xf>
    <xf numFmtId="9" fontId="6" fillId="3" borderId="3" xfId="0" applyNumberFormat="1" applyFont="1" applyFill="1" applyBorder="1" applyAlignment="1">
      <alignment horizontal="center" vertical="center" wrapText="1"/>
    </xf>
    <xf numFmtId="177" fontId="0" fillId="3" borderId="3" xfId="0" applyNumberFormat="1" applyFill="1" applyBorder="1" applyAlignment="1">
      <alignment horizontal="center" vertical="center" wrapText="1"/>
    </xf>
    <xf numFmtId="179" fontId="8" fillId="0" borderId="0" xfId="0" applyNumberFormat="1" applyFont="1" applyAlignment="1">
      <alignment horizontal="center" vertical="center" wrapText="1"/>
    </xf>
    <xf numFmtId="176" fontId="8" fillId="0" borderId="0" xfId="0" applyNumberFormat="1" applyFont="1" applyAlignment="1">
      <alignment horizontal="right" vertical="center" wrapText="1"/>
    </xf>
    <xf numFmtId="179" fontId="12" fillId="0" borderId="0" xfId="0" applyNumberFormat="1" applyFont="1" applyAlignment="1">
      <alignment horizontal="center" vertical="center" wrapText="1"/>
    </xf>
    <xf numFmtId="176" fontId="12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left" vertical="center" wrapText="1"/>
    </xf>
    <xf numFmtId="9" fontId="6" fillId="0" borderId="0" xfId="0" applyNumberFormat="1" applyFont="1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8" fillId="0" borderId="3" xfId="0" applyFont="1" applyBorder="1" applyAlignment="1">
      <alignment horizontal="center" vertical="center" wrapText="1"/>
    </xf>
    <xf numFmtId="0" fontId="0" fillId="4" borderId="8" xfId="0" applyFill="1" applyBorder="1" applyAlignment="1">
      <alignment horizontal="left" vertical="center" wrapText="1"/>
    </xf>
    <xf numFmtId="0" fontId="4" fillId="0" borderId="9" xfId="7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2" xfId="7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76" fontId="9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left" vertical="center" wrapText="1"/>
    </xf>
    <xf numFmtId="179" fontId="8" fillId="0" borderId="0" xfId="0" applyNumberFormat="1" applyFont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</cellXfs>
  <cellStyles count="8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/>
    <cellStyle name="已访问的超链接" xfId="2" builtinId="9" hidden="1"/>
    <cellStyle name="已访问的超链接" xfId="4" builtinId="9" hidden="1"/>
    <cellStyle name="已访问的超链接" xfId="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aqsoft.com.cn/r/report-edition" TargetMode="External"/><Relationship Id="rId1" Type="http://schemas.openxmlformats.org/officeDocument/2006/relationships/hyperlink" Target="http://www.raqsoft.com.cn/p/esproc-edi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EF9D4-FCC8-416E-B3C8-E802DCF4A776}">
  <dimension ref="A1:H32"/>
  <sheetViews>
    <sheetView tabSelected="1" workbookViewId="0">
      <selection activeCell="H1" sqref="H1:H1048576"/>
    </sheetView>
  </sheetViews>
  <sheetFormatPr defaultRowHeight="14" x14ac:dyDescent="0.25"/>
  <cols>
    <col min="1" max="1" width="20" bestFit="1" customWidth="1"/>
    <col min="2" max="2" width="15" customWidth="1"/>
    <col min="3" max="7" width="15.6328125" customWidth="1"/>
    <col min="8" max="8" width="17.36328125" customWidth="1"/>
  </cols>
  <sheetData>
    <row r="1" spans="1:8" ht="6" customHeight="1" x14ac:dyDescent="0.25">
      <c r="A1" s="9"/>
    </row>
    <row r="2" spans="1:8" s="1" customFormat="1" ht="48.75" customHeight="1" thickBot="1" x14ac:dyDescent="0.3">
      <c r="A2" s="44" t="s">
        <v>19</v>
      </c>
      <c r="B2" s="44"/>
      <c r="C2" s="44"/>
      <c r="D2" s="44"/>
      <c r="E2" s="44"/>
      <c r="F2" s="44"/>
      <c r="G2" s="44"/>
    </row>
    <row r="3" spans="1:8" s="1" customFormat="1" ht="22.5" customHeight="1" x14ac:dyDescent="0.25">
      <c r="A3" s="2"/>
      <c r="B3" s="2"/>
      <c r="C3" s="2"/>
      <c r="D3" s="2"/>
      <c r="E3" s="2"/>
      <c r="F3" s="2"/>
      <c r="G3" s="2" t="s">
        <v>0</v>
      </c>
    </row>
    <row r="4" spans="1:8" s="1" customFormat="1" ht="26.5" customHeight="1" x14ac:dyDescent="0.25">
      <c r="A4" s="45" t="s">
        <v>1</v>
      </c>
      <c r="B4" s="45"/>
      <c r="C4" s="45"/>
      <c r="D4" s="45"/>
      <c r="E4" s="45"/>
      <c r="F4" s="45"/>
      <c r="G4" s="45"/>
    </row>
    <row r="5" spans="1:8" s="1" customFormat="1" ht="22.5" customHeight="1" x14ac:dyDescent="0.25">
      <c r="A5" s="10" t="s">
        <v>5</v>
      </c>
      <c r="B5" s="10" t="s">
        <v>2</v>
      </c>
      <c r="C5" s="10" t="s">
        <v>7</v>
      </c>
      <c r="D5" s="11" t="s">
        <v>9</v>
      </c>
      <c r="E5" s="11" t="s">
        <v>10</v>
      </c>
      <c r="F5" s="11" t="s">
        <v>12</v>
      </c>
      <c r="G5" s="11" t="s">
        <v>11</v>
      </c>
      <c r="H5" s="48" t="s">
        <v>23</v>
      </c>
    </row>
    <row r="6" spans="1:8" s="3" customFormat="1" ht="22.5" customHeight="1" x14ac:dyDescent="0.25">
      <c r="A6" s="41" t="s">
        <v>6</v>
      </c>
      <c r="B6" s="46" t="s">
        <v>4</v>
      </c>
      <c r="C6" s="4" t="s">
        <v>14</v>
      </c>
      <c r="D6" s="5">
        <v>10000</v>
      </c>
      <c r="E6" s="12">
        <v>1</v>
      </c>
      <c r="F6" s="13">
        <v>1</v>
      </c>
      <c r="G6" s="5">
        <f>D6*E6*F6</f>
        <v>10000</v>
      </c>
      <c r="H6" s="29" t="s">
        <v>27</v>
      </c>
    </row>
    <row r="7" spans="1:8" s="3" customFormat="1" ht="22.5" customHeight="1" x14ac:dyDescent="0.25">
      <c r="A7" s="42"/>
      <c r="B7" s="46"/>
      <c r="C7" s="4" t="s">
        <v>37</v>
      </c>
      <c r="D7" s="5">
        <v>30000</v>
      </c>
      <c r="E7" s="12">
        <v>1</v>
      </c>
      <c r="F7" s="13">
        <v>1</v>
      </c>
      <c r="G7" s="5">
        <f>D7*E7*F7</f>
        <v>30000</v>
      </c>
      <c r="H7" s="29"/>
    </row>
    <row r="8" spans="1:8" s="3" customFormat="1" ht="22.5" customHeight="1" x14ac:dyDescent="0.25">
      <c r="A8" s="42"/>
      <c r="B8" s="46"/>
      <c r="C8" s="4" t="s">
        <v>31</v>
      </c>
      <c r="D8" s="5">
        <v>80000</v>
      </c>
      <c r="E8" s="12">
        <v>1</v>
      </c>
      <c r="F8" s="13">
        <v>1</v>
      </c>
      <c r="G8" s="5">
        <f t="shared" ref="G8:G20" si="0">D8*E8*F8</f>
        <v>80000</v>
      </c>
      <c r="H8" s="29"/>
    </row>
    <row r="9" spans="1:8" s="3" customFormat="1" ht="22.5" customHeight="1" x14ac:dyDescent="0.25">
      <c r="A9" s="42"/>
      <c r="B9" s="46" t="s">
        <v>3</v>
      </c>
      <c r="C9" s="4" t="s">
        <v>14</v>
      </c>
      <c r="D9" s="5">
        <v>16000</v>
      </c>
      <c r="E9" s="12">
        <v>1</v>
      </c>
      <c r="F9" s="13">
        <v>1</v>
      </c>
      <c r="G9" s="5">
        <f t="shared" si="0"/>
        <v>16000</v>
      </c>
      <c r="H9" s="29"/>
    </row>
    <row r="10" spans="1:8" s="3" customFormat="1" ht="22.5" customHeight="1" x14ac:dyDescent="0.25">
      <c r="A10" s="42"/>
      <c r="B10" s="46"/>
      <c r="C10" s="4" t="s">
        <v>37</v>
      </c>
      <c r="D10" s="5">
        <v>48000</v>
      </c>
      <c r="E10" s="12">
        <v>1</v>
      </c>
      <c r="F10" s="13">
        <v>1</v>
      </c>
      <c r="G10" s="5">
        <f t="shared" si="0"/>
        <v>48000</v>
      </c>
      <c r="H10" s="29"/>
    </row>
    <row r="11" spans="1:8" s="3" customFormat="1" ht="22.5" customHeight="1" x14ac:dyDescent="0.25">
      <c r="A11" s="42"/>
      <c r="B11" s="46"/>
      <c r="C11" s="4" t="s">
        <v>31</v>
      </c>
      <c r="D11" s="6">
        <v>120000</v>
      </c>
      <c r="E11" s="12">
        <v>1</v>
      </c>
      <c r="F11" s="13">
        <v>1</v>
      </c>
      <c r="G11" s="5">
        <f t="shared" si="0"/>
        <v>120000</v>
      </c>
      <c r="H11" s="29"/>
    </row>
    <row r="12" spans="1:8" s="3" customFormat="1" ht="22.5" customHeight="1" x14ac:dyDescent="0.25">
      <c r="A12" s="42"/>
      <c r="B12" s="39" t="s">
        <v>15</v>
      </c>
      <c r="C12" s="4" t="s">
        <v>14</v>
      </c>
      <c r="D12" s="6">
        <v>20000</v>
      </c>
      <c r="E12" s="12">
        <v>1</v>
      </c>
      <c r="F12" s="13">
        <v>1</v>
      </c>
      <c r="G12" s="5">
        <f t="shared" si="0"/>
        <v>20000</v>
      </c>
      <c r="H12" s="29"/>
    </row>
    <row r="13" spans="1:8" s="3" customFormat="1" ht="22.5" customHeight="1" x14ac:dyDescent="0.25">
      <c r="A13" s="42"/>
      <c r="B13" s="47"/>
      <c r="C13" s="4" t="s">
        <v>37</v>
      </c>
      <c r="D13" s="6">
        <v>60000</v>
      </c>
      <c r="E13" s="12">
        <v>1</v>
      </c>
      <c r="F13" s="13">
        <v>1</v>
      </c>
      <c r="G13" s="5">
        <f t="shared" si="0"/>
        <v>60000</v>
      </c>
      <c r="H13" s="29"/>
    </row>
    <row r="14" spans="1:8" s="3" customFormat="1" ht="22.5" customHeight="1" x14ac:dyDescent="0.25">
      <c r="A14" s="42"/>
      <c r="B14" s="40"/>
      <c r="C14" s="4" t="s">
        <v>31</v>
      </c>
      <c r="D14" s="6">
        <v>140000</v>
      </c>
      <c r="E14" s="12">
        <v>1</v>
      </c>
      <c r="F14" s="13">
        <v>1</v>
      </c>
      <c r="G14" s="5">
        <f t="shared" si="0"/>
        <v>140000</v>
      </c>
      <c r="H14" s="29"/>
    </row>
    <row r="15" spans="1:8" s="3" customFormat="1" ht="22.5" customHeight="1" x14ac:dyDescent="0.25">
      <c r="A15" s="42"/>
      <c r="B15" s="39" t="s">
        <v>30</v>
      </c>
      <c r="C15" s="4" t="s">
        <v>14</v>
      </c>
      <c r="D15" s="6">
        <v>60000</v>
      </c>
      <c r="E15" s="12">
        <v>1</v>
      </c>
      <c r="F15" s="13">
        <v>1</v>
      </c>
      <c r="G15" s="5">
        <f t="shared" si="0"/>
        <v>60000</v>
      </c>
      <c r="H15" s="29"/>
    </row>
    <row r="16" spans="1:8" s="3" customFormat="1" ht="22.5" customHeight="1" x14ac:dyDescent="0.25">
      <c r="A16" s="42"/>
      <c r="B16" s="47"/>
      <c r="C16" s="4" t="s">
        <v>37</v>
      </c>
      <c r="D16" s="6">
        <v>180000</v>
      </c>
      <c r="E16" s="12">
        <v>1</v>
      </c>
      <c r="F16" s="13">
        <v>1</v>
      </c>
      <c r="G16" s="5">
        <f t="shared" si="0"/>
        <v>180000</v>
      </c>
      <c r="H16" s="29"/>
    </row>
    <row r="17" spans="1:8" s="3" customFormat="1" ht="22.5" customHeight="1" x14ac:dyDescent="0.25">
      <c r="A17" s="42"/>
      <c r="B17" s="40"/>
      <c r="C17" s="4" t="s">
        <v>31</v>
      </c>
      <c r="D17" s="6">
        <v>400000</v>
      </c>
      <c r="E17" s="12">
        <v>1</v>
      </c>
      <c r="F17" s="13">
        <v>1</v>
      </c>
      <c r="G17" s="5">
        <f t="shared" si="0"/>
        <v>400000</v>
      </c>
      <c r="H17" s="29"/>
    </row>
    <row r="18" spans="1:8" s="3" customFormat="1" ht="22.5" customHeight="1" x14ac:dyDescent="0.25">
      <c r="A18" s="42"/>
      <c r="B18" s="39" t="s">
        <v>32</v>
      </c>
      <c r="C18" s="4" t="s">
        <v>33</v>
      </c>
      <c r="D18" s="6">
        <v>20000</v>
      </c>
      <c r="E18" s="12">
        <v>1</v>
      </c>
      <c r="F18" s="13">
        <v>1</v>
      </c>
      <c r="G18" s="5">
        <f t="shared" si="0"/>
        <v>20000</v>
      </c>
      <c r="H18" s="29"/>
    </row>
    <row r="19" spans="1:8" s="3" customFormat="1" ht="22.5" customHeight="1" x14ac:dyDescent="0.25">
      <c r="A19" s="42"/>
      <c r="B19" s="47"/>
      <c r="C19" s="4" t="s">
        <v>37</v>
      </c>
      <c r="D19" s="6">
        <v>60000</v>
      </c>
      <c r="E19" s="12">
        <v>1</v>
      </c>
      <c r="F19" s="13">
        <v>1</v>
      </c>
      <c r="G19" s="5">
        <f t="shared" si="0"/>
        <v>60000</v>
      </c>
      <c r="H19" s="29"/>
    </row>
    <row r="20" spans="1:8" s="3" customFormat="1" ht="22.5" customHeight="1" x14ac:dyDescent="0.25">
      <c r="A20" s="43"/>
      <c r="B20" s="40"/>
      <c r="C20" s="4" t="s">
        <v>34</v>
      </c>
      <c r="D20" s="6">
        <v>140000</v>
      </c>
      <c r="E20" s="12">
        <v>1</v>
      </c>
      <c r="F20" s="13">
        <v>1</v>
      </c>
      <c r="G20" s="5">
        <f t="shared" si="0"/>
        <v>140000</v>
      </c>
      <c r="H20" s="29"/>
    </row>
    <row r="21" spans="1:8" s="3" customFormat="1" ht="22.5" customHeight="1" x14ac:dyDescent="0.25">
      <c r="A21" s="38" t="s">
        <v>8</v>
      </c>
      <c r="B21" s="28" t="s">
        <v>16</v>
      </c>
      <c r="C21" s="28" t="s">
        <v>14</v>
      </c>
      <c r="D21" s="6">
        <v>30000</v>
      </c>
      <c r="E21" s="12">
        <v>1</v>
      </c>
      <c r="F21" s="13">
        <v>1</v>
      </c>
      <c r="G21" s="5">
        <f>D21*E21*F21</f>
        <v>30000</v>
      </c>
      <c r="H21" s="29"/>
    </row>
    <row r="22" spans="1:8" s="3" customFormat="1" ht="22.5" customHeight="1" x14ac:dyDescent="0.25">
      <c r="A22" s="38"/>
      <c r="B22" s="28" t="s">
        <v>17</v>
      </c>
      <c r="C22" s="28" t="s">
        <v>14</v>
      </c>
      <c r="D22" s="6">
        <v>50000</v>
      </c>
      <c r="E22" s="12">
        <v>1</v>
      </c>
      <c r="F22" s="13">
        <v>1</v>
      </c>
      <c r="G22" s="5">
        <f>D22*E22*F22</f>
        <v>50000</v>
      </c>
      <c r="H22" s="29"/>
    </row>
    <row r="23" spans="1:8" s="3" customFormat="1" ht="22.5" customHeight="1" x14ac:dyDescent="0.25">
      <c r="A23" s="38"/>
      <c r="B23" s="28" t="s">
        <v>35</v>
      </c>
      <c r="C23" s="28" t="s">
        <v>14</v>
      </c>
      <c r="D23" s="6">
        <v>50000</v>
      </c>
      <c r="E23" s="12">
        <v>1</v>
      </c>
      <c r="F23" s="13">
        <v>1</v>
      </c>
      <c r="G23" s="5">
        <f>D23*E23*F23</f>
        <v>50000</v>
      </c>
      <c r="H23" s="29"/>
    </row>
    <row r="24" spans="1:8" s="3" customFormat="1" ht="22.5" customHeight="1" x14ac:dyDescent="0.25">
      <c r="A24" s="38"/>
      <c r="B24" s="8" t="s">
        <v>36</v>
      </c>
      <c r="C24" s="8" t="s">
        <v>33</v>
      </c>
      <c r="D24" s="6">
        <v>100000</v>
      </c>
      <c r="E24" s="12">
        <v>1</v>
      </c>
      <c r="F24" s="13">
        <v>1</v>
      </c>
      <c r="G24" s="5">
        <f>D24*E24*F24</f>
        <v>100000</v>
      </c>
      <c r="H24" s="29"/>
    </row>
    <row r="25" spans="1:8" s="3" customFormat="1" ht="22.5" customHeight="1" x14ac:dyDescent="0.25">
      <c r="A25" s="22" t="s">
        <v>18</v>
      </c>
      <c r="B25" s="21">
        <v>43738</v>
      </c>
      <c r="C25" s="23" t="s">
        <v>20</v>
      </c>
      <c r="D25" s="14"/>
      <c r="E25" s="15"/>
      <c r="F25" s="17" t="s">
        <v>13</v>
      </c>
      <c r="G25" s="18">
        <f>SUM(G6:G24)</f>
        <v>1614000</v>
      </c>
    </row>
    <row r="26" spans="1:8" s="3" customFormat="1" ht="10.5" customHeight="1" x14ac:dyDescent="0.25">
      <c r="A26" s="22"/>
      <c r="B26" s="21"/>
      <c r="C26" s="23"/>
      <c r="D26" s="14"/>
      <c r="E26" s="15"/>
      <c r="F26" s="24"/>
      <c r="G26" s="25"/>
    </row>
    <row r="27" spans="1:8" s="3" customFormat="1" ht="28.5" customHeight="1" x14ac:dyDescent="0.25">
      <c r="A27" s="34" t="s">
        <v>28</v>
      </c>
      <c r="B27" s="35" t="s">
        <v>29</v>
      </c>
      <c r="C27" s="35"/>
      <c r="D27" s="35"/>
      <c r="E27" s="35"/>
      <c r="F27" s="35"/>
      <c r="G27" s="35"/>
      <c r="H27" s="35"/>
    </row>
    <row r="28" spans="1:8" s="3" customFormat="1" ht="22.5" customHeight="1" x14ac:dyDescent="0.25">
      <c r="A28" s="34"/>
      <c r="B28" s="36" t="s">
        <v>38</v>
      </c>
      <c r="C28" s="36"/>
      <c r="D28" s="36"/>
      <c r="E28" s="36"/>
      <c r="F28" s="36"/>
      <c r="G28" s="36"/>
      <c r="H28" s="36"/>
    </row>
    <row r="29" spans="1:8" s="3" customFormat="1" ht="22.5" customHeight="1" x14ac:dyDescent="0.25">
      <c r="A29" s="20"/>
      <c r="B29" s="21"/>
      <c r="C29" s="23"/>
      <c r="D29" s="7"/>
      <c r="E29" s="16"/>
      <c r="F29" s="16"/>
      <c r="G29" s="19"/>
    </row>
    <row r="30" spans="1:8" ht="26" customHeight="1" x14ac:dyDescent="0.25">
      <c r="A30" s="37" t="s">
        <v>24</v>
      </c>
      <c r="B30" s="37"/>
      <c r="C30" s="37"/>
      <c r="D30" s="37"/>
      <c r="E30" s="37"/>
      <c r="F30" s="37"/>
      <c r="G30" s="37"/>
    </row>
    <row r="31" spans="1:8" ht="21.5" customHeight="1" x14ac:dyDescent="0.25">
      <c r="A31" s="26" t="s">
        <v>21</v>
      </c>
      <c r="B31" s="30" t="s">
        <v>26</v>
      </c>
      <c r="C31" s="31"/>
      <c r="D31" s="31"/>
      <c r="E31" s="31"/>
      <c r="F31" s="31"/>
      <c r="G31" s="31"/>
    </row>
    <row r="32" spans="1:8" ht="21.5" customHeight="1" x14ac:dyDescent="0.25">
      <c r="A32" s="27" t="s">
        <v>22</v>
      </c>
      <c r="B32" s="32" t="s">
        <v>25</v>
      </c>
      <c r="C32" s="33"/>
      <c r="D32" s="33"/>
      <c r="E32" s="33"/>
      <c r="F32" s="33"/>
      <c r="G32" s="33"/>
    </row>
  </sheetData>
  <mergeCells count="16">
    <mergeCell ref="A2:G2"/>
    <mergeCell ref="A4:G4"/>
    <mergeCell ref="B6:B8"/>
    <mergeCell ref="B9:B11"/>
    <mergeCell ref="B12:B14"/>
    <mergeCell ref="A6:A20"/>
    <mergeCell ref="B18:B20"/>
    <mergeCell ref="H6:H24"/>
    <mergeCell ref="B31:G31"/>
    <mergeCell ref="B32:G32"/>
    <mergeCell ref="A27:A28"/>
    <mergeCell ref="B27:H27"/>
    <mergeCell ref="B28:H28"/>
    <mergeCell ref="A30:G30"/>
    <mergeCell ref="A21:A24"/>
    <mergeCell ref="B15:B17"/>
  </mergeCells>
  <phoneticPr fontId="1" type="noConversion"/>
  <hyperlinks>
    <hyperlink ref="B32" r:id="rId1" xr:uid="{2539EEE8-8104-4B8F-ABED-9136BCB651DE}"/>
    <hyperlink ref="B31" r:id="rId2" xr:uid="{364BACA1-F771-4EDC-AC8C-78228FC80524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报价单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李松波</cp:lastModifiedBy>
  <dcterms:created xsi:type="dcterms:W3CDTF">2017-02-14T06:40:08Z</dcterms:created>
  <dcterms:modified xsi:type="dcterms:W3CDTF">2019-07-26T01:12:10Z</dcterms:modified>
</cp:coreProperties>
</file>